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xr:revisionPtr revIDLastSave="0" documentId="8_{4976D032-F114-4C23-964D-CD41A7E81B9B}" xr6:coauthVersionLast="47" xr6:coauthVersionMax="47" xr10:uidLastSave="{00000000-0000-0000-0000-000000000000}"/>
  <bookViews>
    <workbookView xWindow="1140" yWindow="5160" windowWidth="21840" windowHeight="15045" xr2:uid="{00000000-000D-0000-FFFF-FFFF00000000}"/>
  </bookViews>
  <sheets>
    <sheet name="Plan Costs" sheetId="1" r:id="rId1"/>
  </sheets>
  <externalReferences>
    <externalReference r:id="rId2"/>
  </externalReferences>
  <definedNames>
    <definedName name="List">[1]Sheet2!$A$1:$A$4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8" i="1"/>
  <c r="D7" i="1"/>
  <c r="D6" i="1"/>
  <c r="H24" i="1" s="1"/>
  <c r="H25" i="1" s="1"/>
</calcChain>
</file>

<file path=xl/sharedStrings.xml><?xml version="1.0" encoding="utf-8"?>
<sst xmlns="http://schemas.openxmlformats.org/spreadsheetml/2006/main" count="29" uniqueCount="29">
  <si>
    <t>YOUR BUSINESS Cyber Risk Exposure Scorecard
Presented by TROXELL</t>
  </si>
  <si>
    <t>QUESTION</t>
  </si>
  <si>
    <t>RESPONSE</t>
  </si>
  <si>
    <t>SCORE</t>
  </si>
  <si>
    <t>Does your organization have a wireless network, or do employees or customers access your internal systems from remote locations?</t>
  </si>
  <si>
    <t>Does anyone in your organization take company-owned mobile devices (e.g., laptops, smartphones and USB drives) with them, either home or when travelling?</t>
  </si>
  <si>
    <t>Does your organization use Cloud-based software or storage?</t>
  </si>
  <si>
    <t>Does your organization have a “bring your own device” (BYOD) policy that allows employees to use personal devices for business use or on a company network?</t>
  </si>
  <si>
    <t>Are any employees allowed access to administrative privileges on your network or computers?</t>
  </si>
  <si>
    <t xml:space="preserve">Does your organization have critical operational systems connected to a public network? </t>
  </si>
  <si>
    <t>Does anyone in your organization use computers to access bank accounts or initiate money transfers?</t>
  </si>
  <si>
    <t>Does your organization store sensitive information (e.g., financial reports, trade secrets, intellectual property and product designs) that could potentially compromise your organization if stolen?</t>
  </si>
  <si>
    <t>Does your organization digitally store the personally identifiable information (PII) of employees or customers? This can include government-issued ID numbers and financial information.</t>
  </si>
  <si>
    <t>Is your organization part of a supply chain, or do you have supply chain partners?</t>
  </si>
  <si>
    <t>Does your organization conduct business in foreign countries, either physically or online?</t>
  </si>
  <si>
    <t>Has your organization ever failed to enforce policies around the acceptable use of computers, email, the Internet, etc.?</t>
  </si>
  <si>
    <t>Can the general public access your organization’s building without the use of an ID card?</t>
  </si>
  <si>
    <t>Is network security training for employees optional at your organization?</t>
  </si>
  <si>
    <t>Can employees use their computers or company-issued devices indefinitely without updating passwords?</t>
  </si>
  <si>
    <t>Has your IT department ever failed to install antivirus software or perform regular vulnerability checks?</t>
  </si>
  <si>
    <t>Can employees dispose of sensitive information in unsecured bins?</t>
  </si>
  <si>
    <t>Would your organization lose critical information in the event of a system failure or other network disaster?</t>
  </si>
  <si>
    <t>Can employees easily see what co-workers are doing on their computers?</t>
  </si>
  <si>
    <t>SCORE:</t>
  </si>
  <si>
    <t>LEVEL OF RISK:</t>
  </si>
  <si>
    <t>Yes</t>
  </si>
  <si>
    <t>No</t>
  </si>
  <si>
    <t>Unsure</t>
  </si>
  <si>
    <t xml:space="preserve">Has your organization neglected to review its data security or cyber security policies and procedures within the last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</si>
</sst>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24"/>
      <color theme="0"/>
      <name val="Calibri"/>
      <family val="2"/>
      <scheme val="minor"/>
    </font>
    <font>
      <b/>
      <sz val="12"/>
      <color theme="0"/>
      <name val="Century Gothic"/>
      <family val="2"/>
    </font>
    <font>
      <sz val="12"/>
      <color theme="1"/>
      <name val="Calibri"/>
      <family val="2"/>
      <scheme val="minor"/>
    </font>
    <font>
      <b/>
      <sz val="10"/>
      <color theme="0"/>
      <name val="Century Gothic"/>
      <family val="2"/>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2"/>
        <bgColor indexed="64"/>
      </patternFill>
    </fill>
    <fill>
      <patternFill patternType="solid">
        <fgColor theme="3"/>
        <bgColor indexed="64"/>
      </patternFill>
    </fill>
    <fill>
      <patternFill patternType="solid">
        <fgColor theme="1" tint="0.249977111117893"/>
        <bgColor indexed="64"/>
      </patternFill>
    </fill>
  </fills>
  <borders count="8">
    <border>
      <left/>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style="hair">
        <color auto="1"/>
      </left>
      <right style="hair">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18">
    <xf numFmtId="0" fontId="0" fillId="0" borderId="0" xfId="0"/>
    <xf numFmtId="0" fontId="0" fillId="2" borderId="0" xfId="0" applyFill="1"/>
    <xf numFmtId="0" fontId="0" fillId="2" borderId="0" xfId="0" applyFill="1" applyAlignment="1">
      <alignment horizontal="center" vertical="center"/>
    </xf>
    <xf numFmtId="0" fontId="0" fillId="3" borderId="0" xfId="0" applyFill="1"/>
    <xf numFmtId="0" fontId="0" fillId="0" borderId="0" xfId="0" applyAlignment="1">
      <alignment horizontal="center" vertical="center"/>
    </xf>
    <xf numFmtId="0" fontId="2" fillId="3" borderId="0" xfId="0" applyFont="1" applyFill="1" applyAlignment="1">
      <alignment horizontal="center" wrapText="1"/>
    </xf>
    <xf numFmtId="0" fontId="2" fillId="3" borderId="0" xfId="0" applyFont="1" applyFill="1" applyAlignment="1">
      <alignment horizontal="center" vertical="center" wrapText="1"/>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0" fillId="2" borderId="2" xfId="0" applyFill="1" applyBorder="1" applyAlignment="1">
      <alignment horizontal="center" vertical="center"/>
    </xf>
    <xf numFmtId="0" fontId="4" fillId="5" borderId="3" xfId="0" applyFont="1" applyFill="1" applyBorder="1"/>
    <xf numFmtId="0" fontId="4" fillId="5" borderId="4" xfId="0" applyFont="1" applyFill="1" applyBorder="1" applyAlignment="1">
      <alignment horizontal="center"/>
    </xf>
    <xf numFmtId="0" fontId="3" fillId="0" borderId="5" xfId="0" applyFont="1" applyBorder="1" applyAlignment="1">
      <alignment vertical="center" wrapText="1"/>
    </xf>
    <xf numFmtId="0" fontId="4" fillId="5" borderId="6" xfId="0" applyFont="1" applyFill="1" applyBorder="1"/>
    <xf numFmtId="0" fontId="4" fillId="5" borderId="7" xfId="0" applyFont="1" applyFill="1" applyBorder="1" applyAlignment="1">
      <alignment horizontal="center"/>
    </xf>
    <xf numFmtId="0" fontId="5" fillId="0" borderId="0" xfId="0" applyFont="1"/>
    <xf numFmtId="0" fontId="0" fillId="2" borderId="5" xfId="0" applyFill="1" applyBorder="1" applyAlignment="1">
      <alignment horizontal="center" vertical="center"/>
    </xf>
    <xf numFmtId="0" fontId="1" fillId="6" borderId="0" xfId="0" applyFont="1" applyFill="1" applyAlignment="1">
      <alignment horizontal="center" vertical="center" wrapText="1"/>
    </xf>
  </cellXfs>
  <cellStyles count="1">
    <cellStyle name="Normal" xfId="0" builtinId="0"/>
  </cellStyles>
  <dxfs count="19">
    <dxf>
      <font>
        <color rgb="FF006100"/>
      </font>
      <fill>
        <patternFill>
          <bgColor rgb="FFC6EFCE"/>
        </patternFill>
      </fill>
    </dxf>
    <dxf>
      <font>
        <color rgb="FF9C6500"/>
      </font>
      <fill>
        <patternFill>
          <bgColor rgb="FFFFEB9C"/>
        </patternFill>
      </fill>
    </dxf>
    <dxf>
      <font>
        <color theme="1"/>
      </font>
      <fill>
        <patternFill>
          <bgColor rgb="FFFFC00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C00000"/>
        </patternFill>
      </fill>
    </dxf>
    <dxf>
      <fill>
        <patternFill>
          <bgColor rgb="FFC00000"/>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auto="1"/>
      </font>
      <fill>
        <patternFill>
          <bgColor theme="7"/>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C00000"/>
        </patternFill>
      </fill>
    </dxf>
    <dxf>
      <fill>
        <patternFill>
          <bgColor theme="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200025</xdr:rowOff>
    </xdr:from>
    <xdr:to>
      <xdr:col>9</xdr:col>
      <xdr:colOff>9525</xdr:colOff>
      <xdr:row>22</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429750" y="390525"/>
          <a:ext cx="3343275" cy="5829300"/>
        </a:xfrm>
        <a:prstGeom prst="rect">
          <a:avLst/>
        </a:prstGeom>
        <a:solidFill>
          <a:srgbClr val="FFFFFF">
            <a:lumMod val="95000"/>
          </a:srgbClr>
        </a:solidFill>
        <a:ln w="9525" cmpd="sng">
          <a:noFill/>
        </a:ln>
        <a:effectLst/>
      </xdr:spPr>
      <xdr:txBody>
        <a:bodyPr vertOverflow="clip" horzOverflow="clip" wrap="square" rtlCol="0" anchor="t"/>
        <a:lstStyle/>
        <a:p>
          <a:pPr marL="0" marR="0" lvl="0" indent="0" algn="l" defTabSz="914400" eaLnBrk="1" fontAlgn="auto" latinLnBrk="0" hangingPunct="1">
            <a:lnSpc>
              <a:spcPct val="115000"/>
            </a:lnSpc>
            <a:spcBef>
              <a:spcPts val="0"/>
            </a:spcBef>
            <a:spcAft>
              <a:spcPts val="1000"/>
            </a:spcAft>
            <a:buClrTx/>
            <a:buSzTx/>
            <a:buFontTx/>
            <a:buNone/>
          </a:pPr>
          <a:r>
            <a:rPr lang="en-US" sz="1800" b="1" i="0" u="none" kern="0" spc="0" baseline="0">
              <a:ln>
                <a:noFill/>
              </a:ln>
              <a:solidFill>
                <a:srgbClr val="000000">
                  <a:lumMod val="75000"/>
                  <a:lumOff val="25000"/>
                </a:srgbClr>
              </a:solidFill>
              <a:effectLst/>
              <a:latin typeface="+mn-lt"/>
              <a:ea typeface="Calibri" panose="020F0502020204030204" pitchFamily="34" charset="0"/>
              <a:cs typeface="Arial" panose="020B0604020202020204" pitchFamily="34" charset="0"/>
            </a:rPr>
            <a:t>Instructions</a:t>
          </a:r>
        </a:p>
        <a:p>
          <a:pPr marL="0" marR="0" lvl="0" indent="0" algn="l" defTabSz="914400" eaLnBrk="1" fontAlgn="auto" latinLnBrk="0" hangingPunct="1">
            <a:lnSpc>
              <a:spcPct val="115000"/>
            </a:lnSpc>
            <a:spcBef>
              <a:spcPts val="0"/>
            </a:spcBef>
            <a:spcAft>
              <a:spcPts val="1000"/>
            </a:spcAft>
            <a:buClrTx/>
            <a:buSzTx/>
            <a:buFontTx/>
            <a:buNone/>
          </a:pPr>
          <a:r>
            <a:rPr lang="en-US" sz="1100" b="0" i="0" u="none">
              <a:solidFill>
                <a:srgbClr val="000000"/>
              </a:solidFill>
              <a:effectLst/>
              <a:latin typeface="+mn-lt"/>
              <a:ea typeface="+mn-ea"/>
              <a:cs typeface="+mn-cs"/>
            </a:rPr>
            <a:t>In recent years, cyber attacks have emerged as one of the most significant threats facing organizations of all sizes. The Internet and other network operations have created risks that were unheard of less than a decade ago. When cyber attacks (such as data breaches and hacks) occur, they can result in devastating damage, such as business disruptions, revenue loss, legal fees, and forensic analysis and customer or employee notifications. </a:t>
          </a:r>
          <a:br>
            <a:rPr lang="en-US" sz="1100" b="0" i="0" u="none">
              <a:solidFill>
                <a:srgbClr val="000000"/>
              </a:solidFill>
              <a:effectLst/>
              <a:latin typeface="+mn-lt"/>
              <a:ea typeface="+mn-ea"/>
              <a:cs typeface="+mn-cs"/>
            </a:rPr>
          </a:br>
          <a:br>
            <a:rPr lang="en-US" sz="1100" b="0" i="0" u="none">
              <a:solidFill>
                <a:srgbClr val="000000"/>
              </a:solidFill>
              <a:effectLst/>
              <a:latin typeface="+mn-lt"/>
              <a:ea typeface="+mn-ea"/>
              <a:cs typeface="+mn-cs"/>
            </a:rPr>
          </a:br>
          <a:r>
            <a:rPr lang="en-US" sz="1100" b="0" i="0" u="none">
              <a:solidFill>
                <a:srgbClr val="000000"/>
              </a:solidFill>
              <a:effectLst/>
              <a:latin typeface="+mn-lt"/>
              <a:ea typeface="+mn-ea"/>
              <a:cs typeface="+mn-cs"/>
            </a:rPr>
            <a:t>It is important to remember that no organization is immune to the impact of cyber crime. As a result, cyber liability insurance has become an essential component to any risk management program. </a:t>
          </a:r>
        </a:p>
        <a:p>
          <a:pPr marL="0" marR="0" lvl="0" indent="0" algn="l" defTabSz="914400" eaLnBrk="1" fontAlgn="auto" latinLnBrk="0" hangingPunct="1">
            <a:lnSpc>
              <a:spcPct val="115000"/>
            </a:lnSpc>
            <a:spcBef>
              <a:spcPts val="0"/>
            </a:spcBef>
            <a:spcAft>
              <a:spcPts val="1000"/>
            </a:spcAft>
            <a:buClrTx/>
            <a:buSzTx/>
            <a:buFontTx/>
            <a:buNone/>
          </a:pPr>
          <a:r>
            <a:rPr lang="en-US" sz="1100" b="1" i="0" u="none">
              <a:solidFill>
                <a:srgbClr val="000000"/>
              </a:solidFill>
              <a:effectLst/>
              <a:latin typeface="+mn-lt"/>
              <a:ea typeface="+mn-ea"/>
              <a:cs typeface="+mn-cs"/>
            </a:rPr>
            <a:t>Begin by answering the questions on the</a:t>
          </a:r>
          <a:r>
            <a:rPr lang="en-US" sz="1100" b="1" i="0" u="none" baseline="0">
              <a:solidFill>
                <a:srgbClr val="000000"/>
              </a:solidFill>
              <a:effectLst/>
              <a:latin typeface="+mn-lt"/>
              <a:ea typeface="+mn-ea"/>
              <a:cs typeface="+mn-cs"/>
            </a:rPr>
            <a:t> left</a:t>
          </a:r>
          <a:r>
            <a:rPr lang="en-US" sz="1100" b="1" i="0" u="none">
              <a:solidFill>
                <a:srgbClr val="000000"/>
              </a:solidFill>
              <a:effectLst/>
              <a:latin typeface="+mn-lt"/>
              <a:ea typeface="+mn-ea"/>
              <a:cs typeface="+mn-cs"/>
            </a:rPr>
            <a:t>. Each response will be assigned</a:t>
          </a:r>
          <a:r>
            <a:rPr lang="en-US" sz="1100" b="1" i="0" u="none" baseline="0">
              <a:solidFill>
                <a:srgbClr val="000000"/>
              </a:solidFill>
              <a:effectLst/>
              <a:latin typeface="+mn-lt"/>
              <a:ea typeface="+mn-ea"/>
              <a:cs typeface="+mn-cs"/>
            </a:rPr>
            <a:t> </a:t>
          </a:r>
          <a:r>
            <a:rPr lang="en-US" sz="1100" b="1" i="0" u="none">
              <a:solidFill>
                <a:srgbClr val="000000"/>
              </a:solidFill>
              <a:effectLst/>
              <a:latin typeface="+mn-lt"/>
              <a:ea typeface="+mn-ea"/>
              <a:cs typeface="+mn-cs"/>
            </a:rPr>
            <a:t>a numerical value depending on the answer. At the end, we will total your score to determine your organization's level of cyber risk.</a:t>
          </a:r>
          <a:r>
            <a:rPr lang="en-US" b="1"/>
            <a:t> </a:t>
          </a:r>
          <a:endParaRPr lang="en-US" sz="1100" b="1" i="0" u="none" kern="0" spc="0" baseline="0">
            <a:ln>
              <a:noFill/>
            </a:ln>
            <a:solidFill>
              <a:srgbClr val="000000">
                <a:lumMod val="75000"/>
                <a:lumOff val="25000"/>
              </a:srgbClr>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editAs="absolute">
    <xdr:from>
      <xdr:col>6</xdr:col>
      <xdr:colOff>438150</xdr:colOff>
      <xdr:row>16</xdr:row>
      <xdr:rowOff>266700</xdr:rowOff>
    </xdr:from>
    <xdr:to>
      <xdr:col>7</xdr:col>
      <xdr:colOff>447675</xdr:colOff>
      <xdr:row>20</xdr:row>
      <xdr:rowOff>47625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477500" y="5076825"/>
          <a:ext cx="1143000" cy="781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ase\AppData\Local\Microsoft\Windows\Temporary%20Internet%20Files\Content.Outlook\D9T05IHL\Copy%20of%20Cyber%20Risk%20Scorecard%20(color)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1">
          <cell r="A1" t="str">
            <v>Yes</v>
          </cell>
        </row>
        <row r="2">
          <cell r="A2" t="str">
            <v>No</v>
          </cell>
        </row>
        <row r="3">
          <cell r="A3" t="str">
            <v>Unsure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696F-F4BE-4841-964F-F8AEFAC7115A}">
  <dimension ref="A1:I31"/>
  <sheetViews>
    <sheetView showGridLines="0" showRowColHeaders="0" tabSelected="1" workbookViewId="0">
      <selection activeCell="C6" sqref="C6"/>
    </sheetView>
  </sheetViews>
  <sheetFormatPr defaultColWidth="9.140625" defaultRowHeight="15" x14ac:dyDescent="0.25"/>
  <cols>
    <col min="1" max="1" width="2.85546875" customWidth="1"/>
    <col min="2" max="2" width="110.85546875" customWidth="1"/>
    <col min="3" max="3" width="13.85546875" style="4" customWidth="1"/>
    <col min="4" max="4" width="10.140625" style="4" customWidth="1"/>
    <col min="5" max="5" width="3.7109375" customWidth="1"/>
    <col min="7" max="7" width="17" customWidth="1"/>
    <col min="8" max="8" width="14.7109375" customWidth="1"/>
    <col min="9" max="9" width="9.140625" customWidth="1"/>
  </cols>
  <sheetData>
    <row r="1" spans="1:9" x14ac:dyDescent="0.25">
      <c r="A1" s="1"/>
      <c r="B1" s="1"/>
      <c r="C1" s="2"/>
      <c r="D1" s="2"/>
      <c r="E1" s="1"/>
    </row>
    <row r="2" spans="1:9" ht="40.5" customHeight="1" x14ac:dyDescent="0.25">
      <c r="A2" s="1"/>
      <c r="B2" s="17" t="s">
        <v>0</v>
      </c>
      <c r="C2" s="17"/>
      <c r="D2" s="17"/>
      <c r="F2" s="3"/>
      <c r="G2" s="3"/>
      <c r="H2" s="3"/>
      <c r="I2" s="3"/>
    </row>
    <row r="3" spans="1:9" ht="40.5" customHeight="1" x14ac:dyDescent="0.25">
      <c r="A3" s="1"/>
      <c r="B3" s="17"/>
      <c r="C3" s="17"/>
      <c r="D3" s="17"/>
    </row>
    <row r="5" spans="1:9" ht="15.75" x14ac:dyDescent="0.25">
      <c r="B5" s="5" t="s">
        <v>1</v>
      </c>
      <c r="C5" s="6" t="s">
        <v>2</v>
      </c>
      <c r="D5" s="6" t="s">
        <v>3</v>
      </c>
    </row>
    <row r="6" spans="1:9" ht="31.5" x14ac:dyDescent="0.25">
      <c r="B6" s="7" t="s">
        <v>4</v>
      </c>
      <c r="C6" s="16"/>
      <c r="D6" s="16" t="str">
        <f t="shared" ref="D6:D25" si="0">IF(C6="","",IF(OR(C6="unsure",C6="yes"),5,0))</f>
        <v/>
      </c>
    </row>
    <row r="7" spans="1:9" ht="31.5" x14ac:dyDescent="0.25">
      <c r="B7" s="8" t="s">
        <v>5</v>
      </c>
      <c r="C7" s="16"/>
      <c r="D7" s="9" t="str">
        <f t="shared" si="0"/>
        <v/>
      </c>
    </row>
    <row r="8" spans="1:9" ht="15.75" x14ac:dyDescent="0.25">
      <c r="B8" s="7" t="s">
        <v>6</v>
      </c>
      <c r="C8" s="16"/>
      <c r="D8" s="9" t="str">
        <f t="shared" si="0"/>
        <v/>
      </c>
    </row>
    <row r="9" spans="1:9" ht="31.5" x14ac:dyDescent="0.25">
      <c r="B9" s="8" t="s">
        <v>7</v>
      </c>
      <c r="C9" s="16"/>
      <c r="D9" s="9" t="str">
        <f t="shared" si="0"/>
        <v/>
      </c>
    </row>
    <row r="10" spans="1:9" ht="15.75" x14ac:dyDescent="0.25">
      <c r="B10" s="7" t="s">
        <v>8</v>
      </c>
      <c r="C10" s="16"/>
      <c r="D10" s="9" t="str">
        <f t="shared" si="0"/>
        <v/>
      </c>
    </row>
    <row r="11" spans="1:9" ht="15.75" x14ac:dyDescent="0.25">
      <c r="B11" s="8" t="s">
        <v>9</v>
      </c>
      <c r="C11" s="9"/>
      <c r="D11" s="9" t="str">
        <f t="shared" si="0"/>
        <v/>
      </c>
    </row>
    <row r="12" spans="1:9" ht="15.75" x14ac:dyDescent="0.25">
      <c r="B12" s="7" t="s">
        <v>10</v>
      </c>
      <c r="C12" s="16"/>
      <c r="D12" s="9" t="str">
        <f t="shared" si="0"/>
        <v/>
      </c>
    </row>
    <row r="13" spans="1:9" ht="31.5" x14ac:dyDescent="0.25">
      <c r="B13" s="8" t="s">
        <v>11</v>
      </c>
      <c r="C13" s="16"/>
      <c r="D13" s="9" t="str">
        <f t="shared" si="0"/>
        <v/>
      </c>
    </row>
    <row r="14" spans="1:9" ht="31.5" x14ac:dyDescent="0.25">
      <c r="B14" s="7" t="s">
        <v>12</v>
      </c>
      <c r="C14" s="16"/>
      <c r="D14" s="9" t="str">
        <f t="shared" si="0"/>
        <v/>
      </c>
    </row>
    <row r="15" spans="1:9" ht="15.75" x14ac:dyDescent="0.25">
      <c r="B15" s="8" t="s">
        <v>13</v>
      </c>
      <c r="C15" s="16"/>
      <c r="D15" s="9" t="str">
        <f t="shared" si="0"/>
        <v/>
      </c>
    </row>
    <row r="16" spans="1:9" ht="15.75" x14ac:dyDescent="0.25">
      <c r="B16" s="7" t="s">
        <v>14</v>
      </c>
      <c r="C16" s="16"/>
      <c r="D16" s="9" t="str">
        <f t="shared" si="0"/>
        <v/>
      </c>
    </row>
    <row r="17" spans="2:8" ht="31.5" x14ac:dyDescent="0.25">
      <c r="B17" s="8" t="s">
        <v>15</v>
      </c>
      <c r="C17" s="16"/>
      <c r="D17" s="9" t="str">
        <f t="shared" si="0"/>
        <v/>
      </c>
    </row>
    <row r="18" spans="2:8" ht="15.75" x14ac:dyDescent="0.25">
      <c r="B18" s="7" t="s">
        <v>16</v>
      </c>
      <c r="C18" s="16"/>
      <c r="D18" s="9" t="str">
        <f t="shared" si="0"/>
        <v/>
      </c>
    </row>
    <row r="19" spans="2:8" ht="15.75" x14ac:dyDescent="0.25">
      <c r="B19" s="8" t="s">
        <v>17</v>
      </c>
      <c r="C19" s="16"/>
      <c r="D19" s="9" t="str">
        <f t="shared" si="0"/>
        <v/>
      </c>
    </row>
    <row r="20" spans="2:8" ht="15.75" x14ac:dyDescent="0.25">
      <c r="B20" s="7" t="s">
        <v>18</v>
      </c>
      <c r="C20" s="16"/>
      <c r="D20" s="9" t="str">
        <f t="shared" si="0"/>
        <v/>
      </c>
    </row>
    <row r="21" spans="2:8" ht="15.75" x14ac:dyDescent="0.25">
      <c r="B21" s="8" t="s">
        <v>19</v>
      </c>
      <c r="C21" s="16"/>
      <c r="D21" s="9" t="str">
        <f t="shared" si="0"/>
        <v/>
      </c>
    </row>
    <row r="22" spans="2:8" ht="15.75" x14ac:dyDescent="0.25">
      <c r="B22" s="7" t="s">
        <v>20</v>
      </c>
      <c r="C22" s="16"/>
      <c r="D22" s="9" t="str">
        <f t="shared" si="0"/>
        <v/>
      </c>
    </row>
    <row r="23" spans="2:8" ht="16.5" thickBot="1" x14ac:dyDescent="0.3">
      <c r="B23" s="8" t="s">
        <v>21</v>
      </c>
      <c r="C23" s="16"/>
      <c r="D23" s="9" t="str">
        <f t="shared" si="0"/>
        <v/>
      </c>
    </row>
    <row r="24" spans="2:8" ht="15.75" x14ac:dyDescent="0.25">
      <c r="B24" s="7" t="s">
        <v>22</v>
      </c>
      <c r="C24" s="16"/>
      <c r="D24" s="9" t="str">
        <f t="shared" si="0"/>
        <v/>
      </c>
      <c r="G24" s="10" t="s">
        <v>23</v>
      </c>
      <c r="H24" s="11" t="str">
        <f>IF(SUM(D6:D25)=0,"",SUM(D6:D25))</f>
        <v/>
      </c>
    </row>
    <row r="25" spans="2:8" ht="32.25" thickBot="1" x14ac:dyDescent="0.3">
      <c r="B25" s="12" t="s">
        <v>28</v>
      </c>
      <c r="C25" s="16"/>
      <c r="D25" s="9" t="str">
        <f t="shared" si="0"/>
        <v/>
      </c>
      <c r="G25" s="13" t="s">
        <v>24</v>
      </c>
      <c r="H25" s="14" t="str">
        <f>IF(H24="","",IF(H24&lt;=10,"Low",IF(H24&lt;=25,"Moderate",IF(H24&lt;=50,"High","Escalated"))))</f>
        <v/>
      </c>
    </row>
    <row r="29" spans="2:8" x14ac:dyDescent="0.25">
      <c r="B29" s="15" t="s">
        <v>25</v>
      </c>
    </row>
    <row r="30" spans="2:8" x14ac:dyDescent="0.25">
      <c r="B30" s="15" t="s">
        <v>26</v>
      </c>
    </row>
    <row r="31" spans="2:8" x14ac:dyDescent="0.25">
      <c r="B31" s="15" t="s">
        <v>27</v>
      </c>
    </row>
  </sheetData>
  <mergeCells count="1">
    <mergeCell ref="B2:D3"/>
  </mergeCells>
  <conditionalFormatting sqref="H24">
    <cfRule type="expression" dxfId="18" priority="1">
      <formula>$H$25=""</formula>
    </cfRule>
    <cfRule type="cellIs" dxfId="17" priority="3" operator="greaterThan">
      <formula>50</formula>
    </cfRule>
    <cfRule type="cellIs" dxfId="16" priority="5" operator="between">
      <formula>26</formula>
      <formula>50</formula>
    </cfRule>
    <cfRule type="cellIs" dxfId="15" priority="7" operator="between">
      <formula>11</formula>
      <formula>25</formula>
    </cfRule>
    <cfRule type="cellIs" dxfId="14" priority="9" operator="lessThan">
      <formula>11</formula>
    </cfRule>
    <cfRule type="cellIs" dxfId="13" priority="11" operator="between">
      <formula>55</formula>
      <formula>100</formula>
    </cfRule>
    <cfRule type="cellIs" dxfId="12" priority="13" operator="between">
      <formula>30</formula>
      <formula>50</formula>
    </cfRule>
    <cfRule type="cellIs" dxfId="11" priority="15" operator="between">
      <formula>15</formula>
      <formula>25</formula>
    </cfRule>
    <cfRule type="cellIs" dxfId="10" priority="17" operator="between">
      <formula>0</formula>
      <formula>10</formula>
    </cfRule>
  </conditionalFormatting>
  <conditionalFormatting sqref="H24:H25">
    <cfRule type="cellIs" dxfId="9" priority="18" operator="lessThan">
      <formula>11</formula>
    </cfRule>
    <cfRule type="cellIs" dxfId="8" priority="19" operator="greaterThan">
      <formula>#REF!</formula>
    </cfRule>
  </conditionalFormatting>
  <conditionalFormatting sqref="H25">
    <cfRule type="cellIs" dxfId="7" priority="2" operator="equal">
      <formula>"escalated"</formula>
    </cfRule>
    <cfRule type="cellIs" dxfId="6" priority="4" operator="equal">
      <formula>"high"</formula>
    </cfRule>
    <cfRule type="cellIs" dxfId="5" priority="6" operator="equal">
      <formula>"moderate"</formula>
    </cfRule>
    <cfRule type="cellIs" dxfId="4" priority="8" operator="equal">
      <formula>"low"</formula>
    </cfRule>
    <cfRule type="containsText" dxfId="3" priority="10" operator="containsText" text="Escalated">
      <formula>NOT(ISERROR(SEARCH("Escalated",H25)))</formula>
    </cfRule>
    <cfRule type="containsText" dxfId="2" priority="12" operator="containsText" text="High">
      <formula>NOT(ISERROR(SEARCH("High",H25)))</formula>
    </cfRule>
    <cfRule type="containsText" dxfId="1" priority="14" operator="containsText" text="Moderate">
      <formula>NOT(ISERROR(SEARCH("Moderate",H25)))</formula>
    </cfRule>
    <cfRule type="containsText" dxfId="0" priority="16" operator="containsText" text="Low">
      <formula>NOT(ISERROR(SEARCH("Low",H25)))</formula>
    </cfRule>
  </conditionalFormatting>
  <dataValidations count="1">
    <dataValidation type="list" allowBlank="1" showInputMessage="1" showErrorMessage="1" sqref="C6:C25" xr:uid="{00000000-0002-0000-0000-000000000000}">
      <formula1>$B$29:$B$31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Plan Costs</vt:lpstr>
    </vt:vector>
  </TitlesOfParts>
  <Manager/>
  <Company>Zywave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Aiello Hewell, Alysse</cp:lastModifiedBy>
  <dcterms:created xsi:type="dcterms:W3CDTF">2016-03-02T19:52:51Z</dcterms:created>
  <dcterms:modified xsi:type="dcterms:W3CDTF">2024-07-29T18:12:36Z</dcterms:modified>
  <cp:category/>
</cp:coreProperties>
</file>